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f16653e852d1120/Documents/SSM Parish Council/AGAR 2024 2025/"/>
    </mc:Choice>
  </mc:AlternateContent>
  <xr:revisionPtr revIDLastSave="0" documentId="8_{B0BD62F2-0F43-4E9B-89CC-4BE68A05F08B}" xr6:coauthVersionLast="47" xr6:coauthVersionMax="47" xr10:uidLastSave="{00000000-0000-0000-0000-000000000000}"/>
  <bookViews>
    <workbookView xWindow="3195" yWindow="3195" windowWidth="21600" windowHeight="11295" xr2:uid="{5E7BF228-DCF9-4744-907B-BD68D3DC4958}"/>
  </bookViews>
  <sheets>
    <sheet name="Fixed Asset Register" sheetId="1" r:id="rId1"/>
  </sheets>
  <definedNames>
    <definedName name="RiskAutoStopPercChange">1.5</definedName>
    <definedName name="RiskExcelReportsGoInNewWorkbook">TRUE</definedName>
    <definedName name="RiskExcelReportsToGenerate">160</definedName>
    <definedName name="RiskGenerateExcelReportsAtEndOfSimulation">FALSE</definedName>
    <definedName name="RiskRealTimeResults">FALSE</definedName>
    <definedName name="RiskReportGraphFormat">0</definedName>
    <definedName name="RiskResultsUpdateFreq">100</definedName>
    <definedName name="RiskShowRiskWindowAtEndOfSimulation">TRUE</definedName>
    <definedName name="RiskTemplateSheetName">"myTemplate"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K26" i="1"/>
  <c r="J26" i="1"/>
  <c r="I26" i="1"/>
  <c r="H26" i="1"/>
  <c r="G26" i="1"/>
  <c r="F26" i="1"/>
  <c r="E26" i="1"/>
  <c r="D26" i="1"/>
  <c r="C26" i="1"/>
  <c r="M10" i="1"/>
  <c r="M42" i="1" s="1"/>
  <c r="L10" i="1"/>
  <c r="L42" i="1" s="1"/>
  <c r="K10" i="1"/>
  <c r="K42" i="1" s="1"/>
  <c r="J10" i="1"/>
  <c r="J42" i="1" s="1"/>
  <c r="I10" i="1"/>
  <c r="I42" i="1" s="1"/>
  <c r="H10" i="1"/>
  <c r="H42" i="1" s="1"/>
  <c r="G10" i="1"/>
  <c r="G42" i="1" s="1"/>
  <c r="F10" i="1"/>
  <c r="F42" i="1" s="1"/>
  <c r="E10" i="1"/>
  <c r="E42" i="1" s="1"/>
  <c r="D10" i="1"/>
  <c r="D42" i="1" s="1"/>
  <c r="C10" i="1"/>
  <c r="C42" i="1" s="1"/>
  <c r="B10" i="1"/>
  <c r="B42" i="1" s="1"/>
</calcChain>
</file>

<file path=xl/sharedStrings.xml><?xml version="1.0" encoding="utf-8"?>
<sst xmlns="http://schemas.openxmlformats.org/spreadsheetml/2006/main" count="88" uniqueCount="65">
  <si>
    <t>STOKE ST MARY PARISH COUNCIL</t>
  </si>
  <si>
    <t>FIXED ASSET REGISTER (net of VAT)</t>
  </si>
  <si>
    <t>Description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</si>
  <si>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</si>
  <si>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</si>
  <si>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</si>
  <si>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</si>
  <si>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</si>
  <si>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</si>
  <si>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</si>
  <si>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</si>
  <si>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</si>
  <si>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</si>
  <si>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</si>
  <si>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</si>
  <si>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Comments</t>
  </si>
  <si>
    <t>Millennium Stone</t>
  </si>
  <si>
    <t>3 Timber Seats</t>
  </si>
  <si>
    <t>Timber Bus Shelter</t>
  </si>
  <si>
    <t>Notice Board (2008)</t>
  </si>
  <si>
    <t>Notice Board (2009)</t>
  </si>
  <si>
    <t>Telephone Box (2008)</t>
  </si>
  <si>
    <t>2x Grit Bins (2011)</t>
  </si>
  <si>
    <t>Haydon Road Sign (2013)</t>
  </si>
  <si>
    <t>Play Area Land (Nominal Value)</t>
  </si>
  <si>
    <t>Village signs</t>
  </si>
  <si>
    <t>Defibrillator</t>
  </si>
  <si>
    <t>Installed in 2018-19</t>
  </si>
  <si>
    <t>Projector</t>
  </si>
  <si>
    <t>Purchased May 2023</t>
  </si>
  <si>
    <t>Shed</t>
  </si>
  <si>
    <t>Purchased January 2025</t>
  </si>
  <si>
    <t>Traffic Cones x 3</t>
  </si>
  <si>
    <t>Purchased 17 September 24</t>
  </si>
  <si>
    <t>Traffic safety signs men at work x 2</t>
  </si>
  <si>
    <t xml:space="preserve">Drainage Tools: </t>
  </si>
  <si>
    <t>Post hole digger</t>
  </si>
  <si>
    <t>Micro Shovel</t>
  </si>
  <si>
    <t>Grain shovel</t>
  </si>
  <si>
    <t>Walsall wheelbarrow</t>
  </si>
  <si>
    <t>Manhole cover T style handle</t>
  </si>
  <si>
    <t>Purchased October 2024</t>
  </si>
  <si>
    <t>Playground Equipment:</t>
  </si>
  <si>
    <t>Envirosmart Grass Matting</t>
  </si>
  <si>
    <t>-</t>
  </si>
  <si>
    <t>Purchased in 2014 as part of Play Park Refurbishment</t>
  </si>
  <si>
    <t>Play Frame</t>
  </si>
  <si>
    <t>Demolished as unsafe and a health and safety hazard</t>
  </si>
  <si>
    <t>Hip Hop</t>
  </si>
  <si>
    <t>Combination Swings (Metal)</t>
  </si>
  <si>
    <t>Pod Swing (Metal)</t>
  </si>
  <si>
    <t>Horse Springer</t>
  </si>
  <si>
    <t>Spring See Saw</t>
  </si>
  <si>
    <t>Vivarea Multiplay Unit</t>
  </si>
  <si>
    <t>Proludic Diabolo multi unit, matting and shockpad</t>
  </si>
  <si>
    <t>Purchased in 2024 as part of Play Area Refurbishment</t>
  </si>
  <si>
    <t>Proludic combination swings with accessibility seat and grass matting</t>
  </si>
  <si>
    <t>Picnic Bench</t>
  </si>
  <si>
    <t>Tractor and Trailer Unit</t>
  </si>
  <si>
    <t>Devon playhouse</t>
  </si>
  <si>
    <t>Bonded rubber mulch surface</t>
  </si>
  <si>
    <t>Litter bin</t>
  </si>
  <si>
    <t>TOTAL</t>
  </si>
  <si>
    <t xml:space="preserve">Notes: </t>
  </si>
  <si>
    <t>1. No Depreciation has been applied to the above Fixed Assets as per NALC 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</si>
</sst>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£&quot;#,##0.00"/>
  </numFmts>
  <fonts count="9" x14ac:knownFonts="1">
    <font>
      <sz val="11"/>
      <color rgb="FF000000"/>
      <name val="Calibri"/>
    </font>
    <font>
      <b/>
      <sz val="12"/>
      <name val="Arial"/>
    </font>
    <font>
      <sz val="10"/>
      <name val="Courier"/>
    </font>
    <font>
      <b/>
      <sz val="10"/>
      <name val="Arial"/>
      <family val="2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0"/>
      <color rgb="FFC00000"/>
      <name val="Arial"/>
    </font>
    <font>
      <i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EF89-D91F-43E4-BE9A-FB346EA48CA2}">
  <dimension ref="A1:AMK46"/>
  <sheetViews>
    <sheetView showGridLines="0" tabSelected="1" topLeftCell="A22" zoomScale="74" zoomScaleNormal="55" workbookViewId="0">
      <selection activeCell="B22" sqref="B1:M1048576"/>
    </sheetView>
  </sheetViews>
  <sheetFormatPr defaultRowHeight="15" customHeight="1" x14ac:dyDescent="0.25"/>
  <cols>
    <col min="1" max="1" width="31" style="5" customWidth="1"/>
    <col min="2" max="2" width="13.42578125" style="5" bestFit="1" customWidth="1"/>
    <col min="3" max="13" width="13.85546875" style="5" bestFit="1" customWidth="1"/>
    <col min="14" max="1025" width="9.140625" style="5"/>
  </cols>
  <sheetData>
    <row r="1" spans="1:23" ht="15.75" x14ac:dyDescent="0.2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4"/>
    </row>
    <row r="2" spans="1:23" x14ac:dyDescent="0.25">
      <c r="A2" s="6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7"/>
    </row>
    <row r="3" spans="1:23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8"/>
      <c r="P3" s="8"/>
      <c r="Q3" s="8"/>
    </row>
    <row r="4" spans="1:23" x14ac:dyDescent="0.25">
      <c r="A4" s="9" t="s">
        <v>16</v>
      </c>
      <c r="B4" s="10">
        <v>3000</v>
      </c>
      <c r="C4" s="10">
        <v>3000</v>
      </c>
      <c r="D4" s="10">
        <v>3000</v>
      </c>
      <c r="E4" s="10">
        <v>3000</v>
      </c>
      <c r="F4" s="10">
        <v>3000</v>
      </c>
      <c r="G4" s="10">
        <v>3000</v>
      </c>
      <c r="H4" s="10">
        <v>3000</v>
      </c>
      <c r="I4" s="10">
        <v>3000</v>
      </c>
      <c r="J4" s="10">
        <v>3000</v>
      </c>
      <c r="K4" s="10">
        <v>3000</v>
      </c>
      <c r="L4" s="10">
        <v>3000</v>
      </c>
      <c r="M4" s="10">
        <v>3000</v>
      </c>
      <c r="N4" s="7"/>
      <c r="O4" s="8"/>
      <c r="P4" s="8"/>
      <c r="Q4" s="8"/>
    </row>
    <row r="5" spans="1:23" x14ac:dyDescent="0.25">
      <c r="A5" s="11" t="s">
        <v>17</v>
      </c>
      <c r="B5" s="10">
        <v>373</v>
      </c>
      <c r="C5" s="10">
        <v>373</v>
      </c>
      <c r="D5" s="10">
        <v>373</v>
      </c>
      <c r="E5" s="10">
        <v>373</v>
      </c>
      <c r="F5" s="10">
        <v>373</v>
      </c>
      <c r="G5" s="10">
        <v>373</v>
      </c>
      <c r="H5" s="10">
        <v>373</v>
      </c>
      <c r="I5" s="10">
        <v>373</v>
      </c>
      <c r="J5" s="10">
        <v>373</v>
      </c>
      <c r="K5" s="10">
        <v>373</v>
      </c>
      <c r="L5" s="10">
        <v>373</v>
      </c>
      <c r="M5" s="10">
        <v>373</v>
      </c>
      <c r="N5" s="9"/>
      <c r="O5" s="8"/>
      <c r="P5" s="8"/>
      <c r="Q5" s="8"/>
      <c r="R5" s="8"/>
      <c r="S5" s="8"/>
      <c r="T5" s="8"/>
      <c r="U5" s="8"/>
      <c r="V5" s="8"/>
      <c r="W5" s="8"/>
    </row>
    <row r="6" spans="1:23" x14ac:dyDescent="0.25">
      <c r="A6" s="9" t="s">
        <v>18</v>
      </c>
      <c r="B6" s="10">
        <v>364</v>
      </c>
      <c r="C6" s="10">
        <v>364</v>
      </c>
      <c r="D6" s="10">
        <v>364</v>
      </c>
      <c r="E6" s="10">
        <v>364</v>
      </c>
      <c r="F6" s="10">
        <v>364</v>
      </c>
      <c r="G6" s="10">
        <v>364</v>
      </c>
      <c r="H6" s="10">
        <v>364</v>
      </c>
      <c r="I6" s="10">
        <v>364</v>
      </c>
      <c r="J6" s="10">
        <v>364</v>
      </c>
      <c r="K6" s="10">
        <v>364</v>
      </c>
      <c r="L6" s="10">
        <v>364</v>
      </c>
      <c r="M6" s="10">
        <v>364</v>
      </c>
      <c r="N6" s="9"/>
      <c r="O6" s="8"/>
      <c r="P6" s="8"/>
      <c r="Q6" s="8"/>
      <c r="R6" s="8"/>
      <c r="S6" s="8"/>
      <c r="T6" s="8"/>
      <c r="U6" s="8"/>
      <c r="V6" s="8"/>
      <c r="W6" s="8"/>
    </row>
    <row r="7" spans="1:23" x14ac:dyDescent="0.25">
      <c r="A7" s="9" t="s">
        <v>19</v>
      </c>
      <c r="B7" s="10">
        <v>464</v>
      </c>
      <c r="C7" s="10">
        <v>464</v>
      </c>
      <c r="D7" s="10">
        <v>464</v>
      </c>
      <c r="E7" s="10">
        <v>464</v>
      </c>
      <c r="F7" s="10">
        <v>464</v>
      </c>
      <c r="G7" s="10">
        <v>464</v>
      </c>
      <c r="H7" s="10">
        <v>464</v>
      </c>
      <c r="I7" s="10">
        <v>464</v>
      </c>
      <c r="J7" s="10">
        <v>464</v>
      </c>
      <c r="K7" s="10">
        <v>464</v>
      </c>
      <c r="L7" s="10">
        <v>464</v>
      </c>
      <c r="M7" s="10">
        <v>464</v>
      </c>
      <c r="N7" s="9"/>
      <c r="O7" s="8"/>
      <c r="P7" s="8"/>
      <c r="Q7" s="8"/>
      <c r="R7" s="8"/>
      <c r="S7" s="8"/>
      <c r="T7" s="8"/>
      <c r="U7" s="8"/>
      <c r="V7" s="8"/>
      <c r="W7" s="8"/>
    </row>
    <row r="8" spans="1:23" x14ac:dyDescent="0.25">
      <c r="A8" s="9" t="s">
        <v>20</v>
      </c>
      <c r="B8" s="10">
        <v>817</v>
      </c>
      <c r="C8" s="10">
        <v>817</v>
      </c>
      <c r="D8" s="10">
        <v>817</v>
      </c>
      <c r="E8" s="10">
        <v>817</v>
      </c>
      <c r="F8" s="10">
        <v>817</v>
      </c>
      <c r="G8" s="10">
        <v>817</v>
      </c>
      <c r="H8" s="10">
        <v>817</v>
      </c>
      <c r="I8" s="10">
        <v>817</v>
      </c>
      <c r="J8" s="10">
        <v>817</v>
      </c>
      <c r="K8" s="10">
        <v>817</v>
      </c>
      <c r="L8" s="10">
        <v>817</v>
      </c>
      <c r="M8" s="10">
        <v>817</v>
      </c>
      <c r="N8" s="9"/>
      <c r="O8" s="8"/>
      <c r="P8" s="8"/>
      <c r="Q8" s="8"/>
      <c r="R8" s="8"/>
      <c r="S8" s="8"/>
      <c r="T8" s="8"/>
      <c r="U8" s="8"/>
      <c r="V8" s="8"/>
      <c r="W8" s="8"/>
    </row>
    <row r="9" spans="1:23" x14ac:dyDescent="0.25">
      <c r="A9" s="9" t="s">
        <v>21</v>
      </c>
      <c r="B9" s="10">
        <v>1</v>
      </c>
      <c r="C9" s="10">
        <v>1</v>
      </c>
      <c r="D9" s="10">
        <v>1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9"/>
      <c r="O9" s="8"/>
      <c r="P9" s="8"/>
      <c r="Q9" s="8"/>
      <c r="R9" s="8"/>
      <c r="S9" s="8"/>
      <c r="T9" s="8"/>
      <c r="U9" s="8"/>
      <c r="V9" s="8"/>
      <c r="W9" s="8"/>
    </row>
    <row r="10" spans="1:23" x14ac:dyDescent="0.25">
      <c r="A10" s="9" t="s">
        <v>22</v>
      </c>
      <c r="B10" s="10">
        <f t="shared" ref="B10:M10" si="0">215+141</f>
        <v>356</v>
      </c>
      <c r="C10" s="10">
        <f t="shared" si="0"/>
        <v>356</v>
      </c>
      <c r="D10" s="10">
        <f t="shared" si="0"/>
        <v>356</v>
      </c>
      <c r="E10" s="10">
        <f t="shared" si="0"/>
        <v>356</v>
      </c>
      <c r="F10" s="10">
        <f t="shared" si="0"/>
        <v>356</v>
      </c>
      <c r="G10" s="10">
        <f t="shared" si="0"/>
        <v>356</v>
      </c>
      <c r="H10" s="10">
        <f t="shared" si="0"/>
        <v>356</v>
      </c>
      <c r="I10" s="10">
        <f t="shared" si="0"/>
        <v>356</v>
      </c>
      <c r="J10" s="10">
        <f t="shared" si="0"/>
        <v>356</v>
      </c>
      <c r="K10" s="10">
        <f t="shared" si="0"/>
        <v>356</v>
      </c>
      <c r="L10" s="10">
        <f t="shared" si="0"/>
        <v>356</v>
      </c>
      <c r="M10" s="10">
        <f t="shared" si="0"/>
        <v>356</v>
      </c>
      <c r="N10" s="9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25">
      <c r="A11" s="9" t="s">
        <v>23</v>
      </c>
      <c r="B11" s="10">
        <v>0</v>
      </c>
      <c r="C11" s="10">
        <v>65</v>
      </c>
      <c r="D11" s="10">
        <v>65</v>
      </c>
      <c r="E11" s="10">
        <v>65</v>
      </c>
      <c r="F11" s="10">
        <v>65</v>
      </c>
      <c r="G11" s="10">
        <v>65</v>
      </c>
      <c r="H11" s="10">
        <v>65</v>
      </c>
      <c r="I11" s="10">
        <v>65</v>
      </c>
      <c r="J11" s="10">
        <v>65</v>
      </c>
      <c r="K11" s="10">
        <v>65</v>
      </c>
      <c r="L11" s="10">
        <v>65</v>
      </c>
      <c r="M11" s="10">
        <v>65</v>
      </c>
      <c r="N11" s="9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25">
      <c r="A12" s="9" t="s">
        <v>24</v>
      </c>
      <c r="B12" s="10">
        <v>1000</v>
      </c>
      <c r="C12" s="10">
        <v>1000</v>
      </c>
      <c r="D12" s="10">
        <v>1000</v>
      </c>
      <c r="E12" s="10">
        <v>1000</v>
      </c>
      <c r="F12" s="10">
        <v>1000</v>
      </c>
      <c r="G12" s="10">
        <v>1000</v>
      </c>
      <c r="H12" s="10">
        <v>1000</v>
      </c>
      <c r="I12" s="10">
        <v>1000</v>
      </c>
      <c r="J12" s="10">
        <v>1000</v>
      </c>
      <c r="K12" s="10">
        <v>1000</v>
      </c>
      <c r="L12" s="10">
        <v>1000</v>
      </c>
      <c r="M12" s="10">
        <v>1000</v>
      </c>
      <c r="N12" s="9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25">
      <c r="A13" s="9" t="s">
        <v>25</v>
      </c>
      <c r="B13" s="10">
        <v>0</v>
      </c>
      <c r="C13" s="10">
        <v>0</v>
      </c>
      <c r="D13" s="10">
        <v>392</v>
      </c>
      <c r="E13" s="10">
        <v>392</v>
      </c>
      <c r="F13" s="10">
        <v>326</v>
      </c>
      <c r="G13" s="10">
        <v>326</v>
      </c>
      <c r="H13" s="10">
        <v>326</v>
      </c>
      <c r="I13" s="10">
        <v>326</v>
      </c>
      <c r="J13" s="10">
        <v>326</v>
      </c>
      <c r="K13" s="10">
        <v>326</v>
      </c>
      <c r="L13" s="10">
        <v>326</v>
      </c>
      <c r="M13" s="10">
        <v>326</v>
      </c>
      <c r="N13" s="9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25">
      <c r="A14" s="9" t="s">
        <v>26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2266</v>
      </c>
      <c r="H14" s="10">
        <v>2266</v>
      </c>
      <c r="I14" s="10">
        <v>2266</v>
      </c>
      <c r="J14" s="10">
        <v>2266</v>
      </c>
      <c r="K14" s="10">
        <v>2266</v>
      </c>
      <c r="L14" s="10">
        <v>2266</v>
      </c>
      <c r="M14" s="10">
        <v>2266</v>
      </c>
      <c r="N14" s="9" t="s">
        <v>27</v>
      </c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25">
      <c r="A15" s="9" t="s">
        <v>28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134.97999999999999</v>
      </c>
      <c r="M15" s="10">
        <v>134.97999999999999</v>
      </c>
      <c r="N15" s="9" t="s">
        <v>29</v>
      </c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25">
      <c r="A16" s="12" t="s">
        <v>30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>
        <v>353.08</v>
      </c>
      <c r="N16" s="12" t="s">
        <v>31</v>
      </c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25">
      <c r="A17" s="12" t="s">
        <v>32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>
        <v>29.55</v>
      </c>
      <c r="N17" s="12" t="s">
        <v>33</v>
      </c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25">
      <c r="A18" s="12" t="s">
        <v>34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>
        <v>50.24</v>
      </c>
      <c r="N18" s="12" t="s">
        <v>33</v>
      </c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25">
      <c r="A19" s="12" t="s">
        <v>35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9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25">
      <c r="A20" s="13" t="s">
        <v>36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>
        <v>38.32</v>
      </c>
      <c r="N20" s="12" t="s">
        <v>31</v>
      </c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25">
      <c r="A21" s="13" t="s">
        <v>37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>
        <v>10.74</v>
      </c>
      <c r="N21" s="12" t="s">
        <v>31</v>
      </c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25">
      <c r="A22" s="13" t="s">
        <v>38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>
        <v>28.32</v>
      </c>
      <c r="N22" s="12" t="s">
        <v>31</v>
      </c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25">
      <c r="A23" s="13" t="s">
        <v>39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>
        <v>49.98</v>
      </c>
      <c r="N23" s="12" t="s">
        <v>31</v>
      </c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25">
      <c r="A24" s="13" t="s">
        <v>40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>
        <v>22.91</v>
      </c>
      <c r="N24" s="12" t="s">
        <v>41</v>
      </c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25">
      <c r="A25" s="12" t="s">
        <v>42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9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25">
      <c r="A26" s="14" t="s">
        <v>43</v>
      </c>
      <c r="B26" s="15" t="s">
        <v>44</v>
      </c>
      <c r="C26" s="10">
        <f t="shared" ref="C26:M26" si="1">1044+3103</f>
        <v>4147</v>
      </c>
      <c r="D26" s="10">
        <f t="shared" si="1"/>
        <v>4147</v>
      </c>
      <c r="E26" s="10">
        <f t="shared" si="1"/>
        <v>4147</v>
      </c>
      <c r="F26" s="10">
        <f t="shared" si="1"/>
        <v>4147</v>
      </c>
      <c r="G26" s="10">
        <f t="shared" si="1"/>
        <v>4147</v>
      </c>
      <c r="H26" s="10">
        <f t="shared" si="1"/>
        <v>4147</v>
      </c>
      <c r="I26" s="10">
        <f t="shared" si="1"/>
        <v>4147</v>
      </c>
      <c r="J26" s="10">
        <f t="shared" si="1"/>
        <v>4147</v>
      </c>
      <c r="K26" s="10">
        <f t="shared" si="1"/>
        <v>4147</v>
      </c>
      <c r="L26" s="10">
        <f t="shared" si="1"/>
        <v>4147</v>
      </c>
      <c r="M26" s="10">
        <f t="shared" si="1"/>
        <v>4147</v>
      </c>
      <c r="N26" s="9" t="s">
        <v>45</v>
      </c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25">
      <c r="A27" s="14" t="s">
        <v>46</v>
      </c>
      <c r="B27" s="10">
        <v>4200</v>
      </c>
      <c r="C27" s="10">
        <v>4200</v>
      </c>
      <c r="D27" s="10">
        <v>4200</v>
      </c>
      <c r="E27" s="10">
        <v>4200</v>
      </c>
      <c r="F27" s="10">
        <v>4200</v>
      </c>
      <c r="G27" s="10">
        <v>4200</v>
      </c>
      <c r="H27" s="10">
        <v>4200</v>
      </c>
      <c r="I27" s="10">
        <v>4200</v>
      </c>
      <c r="J27" s="10">
        <v>4200</v>
      </c>
      <c r="K27" s="10">
        <v>4200</v>
      </c>
      <c r="L27" s="16">
        <v>0</v>
      </c>
      <c r="M27" s="16">
        <v>0</v>
      </c>
      <c r="N27" s="17" t="s">
        <v>47</v>
      </c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25">
      <c r="A28" s="14" t="s">
        <v>48</v>
      </c>
      <c r="B28" s="15" t="s">
        <v>44</v>
      </c>
      <c r="C28" s="10">
        <v>2960</v>
      </c>
      <c r="D28" s="10">
        <v>2960</v>
      </c>
      <c r="E28" s="10">
        <v>2960</v>
      </c>
      <c r="F28" s="10">
        <v>2960</v>
      </c>
      <c r="G28" s="10">
        <v>2960</v>
      </c>
      <c r="H28" s="10">
        <v>2960</v>
      </c>
      <c r="I28" s="10">
        <v>2960</v>
      </c>
      <c r="J28" s="10">
        <v>2960</v>
      </c>
      <c r="K28" s="10">
        <v>2960</v>
      </c>
      <c r="L28" s="10">
        <v>2960</v>
      </c>
      <c r="M28" s="10">
        <v>2960</v>
      </c>
      <c r="N28" s="9" t="s">
        <v>45</v>
      </c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25">
      <c r="A29" s="14" t="s">
        <v>49</v>
      </c>
      <c r="B29" s="15" t="s">
        <v>44</v>
      </c>
      <c r="C29" s="10">
        <v>1370</v>
      </c>
      <c r="D29" s="10">
        <v>1370</v>
      </c>
      <c r="E29" s="10">
        <v>1370</v>
      </c>
      <c r="F29" s="10">
        <v>1370</v>
      </c>
      <c r="G29" s="10">
        <v>1370</v>
      </c>
      <c r="H29" s="10">
        <v>1370</v>
      </c>
      <c r="I29" s="10">
        <v>1370</v>
      </c>
      <c r="J29" s="10">
        <v>1370</v>
      </c>
      <c r="K29" s="10">
        <v>1370</v>
      </c>
      <c r="L29" s="10">
        <v>1370</v>
      </c>
      <c r="M29" s="10">
        <v>1370</v>
      </c>
      <c r="N29" s="9" t="s">
        <v>45</v>
      </c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25">
      <c r="A30" s="14" t="s">
        <v>50</v>
      </c>
      <c r="B30" s="15" t="s">
        <v>44</v>
      </c>
      <c r="C30" s="10">
        <v>2650</v>
      </c>
      <c r="D30" s="10">
        <v>2650</v>
      </c>
      <c r="E30" s="10">
        <v>2650</v>
      </c>
      <c r="F30" s="10">
        <v>2650</v>
      </c>
      <c r="G30" s="10">
        <v>2650</v>
      </c>
      <c r="H30" s="10">
        <v>2650</v>
      </c>
      <c r="I30" s="10">
        <v>2650</v>
      </c>
      <c r="J30" s="10">
        <v>2650</v>
      </c>
      <c r="K30" s="10">
        <v>2650</v>
      </c>
      <c r="L30" s="10">
        <v>2650</v>
      </c>
      <c r="M30" s="10">
        <v>2650</v>
      </c>
      <c r="N30" s="9" t="s">
        <v>45</v>
      </c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25">
      <c r="A31" s="14" t="s">
        <v>51</v>
      </c>
      <c r="B31" s="15" t="s">
        <v>44</v>
      </c>
      <c r="C31" s="10">
        <v>375</v>
      </c>
      <c r="D31" s="10">
        <v>375</v>
      </c>
      <c r="E31" s="10">
        <v>375</v>
      </c>
      <c r="F31" s="10">
        <v>375</v>
      </c>
      <c r="G31" s="10">
        <v>375</v>
      </c>
      <c r="H31" s="10">
        <v>375</v>
      </c>
      <c r="I31" s="10">
        <v>375</v>
      </c>
      <c r="J31" s="10">
        <v>375</v>
      </c>
      <c r="K31" s="10">
        <v>375</v>
      </c>
      <c r="L31" s="10">
        <v>375</v>
      </c>
      <c r="M31" s="10">
        <v>375</v>
      </c>
      <c r="N31" s="9" t="s">
        <v>45</v>
      </c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25">
      <c r="A32" s="14" t="s">
        <v>52</v>
      </c>
      <c r="B32" s="15" t="s">
        <v>44</v>
      </c>
      <c r="C32" s="10">
        <v>735</v>
      </c>
      <c r="D32" s="10">
        <v>735</v>
      </c>
      <c r="E32" s="10">
        <v>735</v>
      </c>
      <c r="F32" s="10">
        <v>735</v>
      </c>
      <c r="G32" s="10">
        <v>735</v>
      </c>
      <c r="H32" s="10">
        <v>735</v>
      </c>
      <c r="I32" s="10">
        <v>735</v>
      </c>
      <c r="J32" s="10">
        <v>735</v>
      </c>
      <c r="K32" s="10">
        <v>735</v>
      </c>
      <c r="L32" s="10">
        <v>735</v>
      </c>
      <c r="M32" s="10">
        <v>735</v>
      </c>
      <c r="N32" s="9" t="s">
        <v>45</v>
      </c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25">
      <c r="A33" s="14" t="s">
        <v>53</v>
      </c>
      <c r="B33" s="15" t="s">
        <v>44</v>
      </c>
      <c r="C33" s="10">
        <v>4185</v>
      </c>
      <c r="D33" s="10">
        <v>4185</v>
      </c>
      <c r="E33" s="10">
        <v>4185</v>
      </c>
      <c r="F33" s="10">
        <v>4185</v>
      </c>
      <c r="G33" s="10">
        <v>4185</v>
      </c>
      <c r="H33" s="10">
        <v>4185</v>
      </c>
      <c r="I33" s="10">
        <v>4185</v>
      </c>
      <c r="J33" s="10">
        <v>4185</v>
      </c>
      <c r="K33" s="10">
        <v>4185</v>
      </c>
      <c r="L33" s="10">
        <v>4185</v>
      </c>
      <c r="M33" s="10">
        <v>4185</v>
      </c>
      <c r="N33" s="9" t="s">
        <v>45</v>
      </c>
      <c r="O33" s="8"/>
      <c r="P33" s="8"/>
      <c r="Q33" s="8"/>
      <c r="R33" s="8"/>
      <c r="S33" s="8"/>
      <c r="T33" s="8"/>
      <c r="U33" s="8"/>
      <c r="V33" s="8"/>
      <c r="W33" s="8"/>
    </row>
    <row r="34" spans="1:23" ht="25.5" x14ac:dyDescent="0.25">
      <c r="A34" s="18" t="s">
        <v>54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>
        <v>20936.97</v>
      </c>
      <c r="N34" s="12" t="s">
        <v>55</v>
      </c>
      <c r="O34" s="8"/>
      <c r="P34" s="8"/>
      <c r="Q34" s="8"/>
      <c r="R34" s="8"/>
      <c r="S34" s="8"/>
      <c r="T34" s="8"/>
      <c r="U34" s="8"/>
      <c r="V34" s="8"/>
      <c r="W34" s="8"/>
    </row>
    <row r="35" spans="1:23" ht="38.25" x14ac:dyDescent="0.25">
      <c r="A35" s="18" t="s">
        <v>56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>
        <v>4013.03</v>
      </c>
      <c r="N35" s="12" t="s">
        <v>55</v>
      </c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25">
      <c r="A36" s="18" t="s">
        <v>57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>
        <v>388</v>
      </c>
      <c r="N36" s="12" t="s">
        <v>55</v>
      </c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25">
      <c r="A37" s="18" t="s">
        <v>58</v>
      </c>
      <c r="B37" s="15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>
        <v>3250</v>
      </c>
      <c r="N37" s="12" t="s">
        <v>55</v>
      </c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25">
      <c r="A38" s="18" t="s">
        <v>59</v>
      </c>
      <c r="B38" s="15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>
        <v>1460</v>
      </c>
      <c r="N38" s="12" t="s">
        <v>55</v>
      </c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25">
      <c r="A39" s="18" t="s">
        <v>60</v>
      </c>
      <c r="B39" s="15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>
        <v>3290</v>
      </c>
      <c r="N39" s="12" t="s">
        <v>55</v>
      </c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25">
      <c r="A40" s="13" t="s">
        <v>61</v>
      </c>
      <c r="B40" s="15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>
        <v>126.95</v>
      </c>
      <c r="N40" s="12" t="s">
        <v>55</v>
      </c>
      <c r="O40" s="8"/>
      <c r="P40" s="8"/>
      <c r="Q40" s="8"/>
      <c r="R40" s="8"/>
      <c r="S40" s="8"/>
      <c r="T40" s="8"/>
      <c r="U40" s="8"/>
      <c r="V40" s="8"/>
      <c r="W40" s="8"/>
    </row>
    <row r="41" spans="1:23" ht="15.75" thickBot="1" x14ac:dyDescent="0.3">
      <c r="A41" s="19"/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/>
      <c r="O41" s="8"/>
      <c r="P41" s="8"/>
      <c r="Q41" s="8"/>
      <c r="R41" s="8"/>
      <c r="S41" s="8"/>
      <c r="T41" s="8"/>
      <c r="U41" s="8"/>
      <c r="V41" s="8"/>
      <c r="W41" s="8"/>
    </row>
    <row r="42" spans="1:23" x14ac:dyDescent="0.25">
      <c r="A42" s="23" t="s">
        <v>62</v>
      </c>
      <c r="B42" s="24">
        <f t="shared" ref="B42:M42" si="2">SUM(B4:B41)</f>
        <v>10575</v>
      </c>
      <c r="C42" s="24">
        <f t="shared" si="2"/>
        <v>27062</v>
      </c>
      <c r="D42" s="24">
        <f t="shared" si="2"/>
        <v>27454</v>
      </c>
      <c r="E42" s="24">
        <f t="shared" si="2"/>
        <v>27454</v>
      </c>
      <c r="F42" s="24">
        <f t="shared" si="2"/>
        <v>27388</v>
      </c>
      <c r="G42" s="24">
        <f t="shared" si="2"/>
        <v>29654</v>
      </c>
      <c r="H42" s="24">
        <f t="shared" si="2"/>
        <v>29654</v>
      </c>
      <c r="I42" s="24">
        <f t="shared" si="2"/>
        <v>29654</v>
      </c>
      <c r="J42" s="24">
        <f t="shared" si="2"/>
        <v>29654</v>
      </c>
      <c r="K42" s="24">
        <f t="shared" si="2"/>
        <v>29654</v>
      </c>
      <c r="L42" s="24">
        <f t="shared" si="2"/>
        <v>25588.98</v>
      </c>
      <c r="M42" s="24">
        <f t="shared" si="2"/>
        <v>59637.069999999992</v>
      </c>
      <c r="N42" s="9"/>
      <c r="O42" s="8"/>
      <c r="P42" s="8"/>
      <c r="Q42" s="8"/>
      <c r="R42" s="8"/>
      <c r="S42" s="8"/>
      <c r="T42" s="8"/>
      <c r="U42" s="8"/>
      <c r="V42" s="8"/>
      <c r="W42" s="8"/>
    </row>
    <row r="43" spans="1:23" x14ac:dyDescent="0.25">
      <c r="A43" s="2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8"/>
      <c r="P43" s="8"/>
      <c r="Q43" s="8"/>
      <c r="R43" s="8"/>
      <c r="S43" s="8"/>
      <c r="T43" s="8"/>
      <c r="U43" s="8"/>
      <c r="V43" s="8"/>
      <c r="W43" s="8"/>
    </row>
    <row r="44" spans="1:23" x14ac:dyDescent="0.25">
      <c r="A44" s="26" t="s">
        <v>63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8"/>
      <c r="P44" s="8"/>
      <c r="Q44" s="8"/>
      <c r="R44" s="8"/>
      <c r="S44" s="8"/>
      <c r="T44" s="8"/>
      <c r="U44" s="8"/>
      <c r="V44" s="8"/>
      <c r="W44" s="8"/>
    </row>
    <row r="45" spans="1:23" x14ac:dyDescent="0.25">
      <c r="A45" s="27" t="s">
        <v>64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8"/>
      <c r="P45" s="8"/>
      <c r="Q45" s="8"/>
      <c r="R45" s="8"/>
      <c r="S45" s="8"/>
      <c r="T45" s="8"/>
      <c r="U45" s="8"/>
      <c r="V45" s="8"/>
      <c r="W45" s="8"/>
    </row>
    <row r="46" spans="1:23" x14ac:dyDescent="0.25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</sheetData>
  <mergeCells count="4">
    <mergeCell ref="A1:E1"/>
    <mergeCell ref="A2:E2"/>
    <mergeCell ref="A45:N45"/>
    <mergeCell ref="A46:N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Fisher</dc:creator>
  <cp:lastModifiedBy>Sarah Fisher</cp:lastModifiedBy>
  <dcterms:created xsi:type="dcterms:W3CDTF">2026-03-28T13:29:47Z</dcterms:created>
  <dcterms:modified xsi:type="dcterms:W3CDTF">2026-03-28T13:31:22Z</dcterms:modified>
</cp:coreProperties>
</file>