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16653e852d1120/Documents/SSM Parish Council/Finance/"/>
    </mc:Choice>
  </mc:AlternateContent>
  <xr:revisionPtr revIDLastSave="16" documentId="8_{9D98A720-D4B5-4198-9073-A572AC45892B}" xr6:coauthVersionLast="47" xr6:coauthVersionMax="47" xr10:uidLastSave="{9FCCE02C-8735-47D4-A5E4-47EBE119ED72}"/>
  <bookViews>
    <workbookView xWindow="-120" yWindow="-120" windowWidth="29040" windowHeight="15720" xr2:uid="{465B525F-FB6A-4572-8514-9DCC56001EEE}"/>
  </bookViews>
  <sheets>
    <sheet name="Bank rec current ac" sheetId="1" r:id="rId1"/>
    <sheet name="Bank rec reserve ac" sheetId="2" r:id="rId2"/>
    <sheet name="95 day liquidity manager a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" l="1"/>
  <c r="E8" i="3"/>
  <c r="E9" i="3"/>
  <c r="E6" i="3"/>
  <c r="D5" i="2"/>
  <c r="D6" i="2"/>
  <c r="D7" i="2"/>
  <c r="D8" i="2"/>
  <c r="D4" i="2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4" i="1"/>
</calcChain>
</file>

<file path=xl/sharedStrings.xml><?xml version="1.0" encoding="utf-8"?>
<sst xmlns="http://schemas.openxmlformats.org/spreadsheetml/2006/main" count="50" uniqueCount="42">
  <si>
    <t>opening balance</t>
  </si>
  <si>
    <t>Interest</t>
  </si>
  <si>
    <t>Date</t>
  </si>
  <si>
    <t>To/From</t>
  </si>
  <si>
    <t>(Debit)/credit</t>
  </si>
  <si>
    <t>closing balance</t>
  </si>
  <si>
    <t>Balance</t>
  </si>
  <si>
    <t>Description</t>
  </si>
  <si>
    <t>95 DAY LIQUIDITY MANAGER A/C</t>
  </si>
  <si>
    <t>balance</t>
  </si>
  <si>
    <t>(debit)/credit</t>
  </si>
  <si>
    <t>interest</t>
  </si>
  <si>
    <t>S Fisher</t>
  </si>
  <si>
    <t>salary</t>
  </si>
  <si>
    <t>Closing Balance</t>
  </si>
  <si>
    <t>(Debit)/CREDIT</t>
  </si>
  <si>
    <t>CURRENT BANK ACCOUNT RECONCILIATION TO 15TH May 2026</t>
  </si>
  <si>
    <t>Liz Fothergill</t>
  </si>
  <si>
    <t>SSM Church committee</t>
  </si>
  <si>
    <t xml:space="preserve">Reserve a/c </t>
  </si>
  <si>
    <t>transfer in</t>
  </si>
  <si>
    <t>burial grant</t>
  </si>
  <si>
    <t>The Outdoor Light Co</t>
  </si>
  <si>
    <t>purchase of festoon lights</t>
  </si>
  <si>
    <t>Dorset &amp; Somerset Air Ambulance</t>
  </si>
  <si>
    <t>donation</t>
  </si>
  <si>
    <t>donation to open gardens/Somerset Day village event</t>
  </si>
  <si>
    <t>Precept</t>
  </si>
  <si>
    <t>Transfer to Reserve a/c</t>
  </si>
  <si>
    <t>Currys</t>
  </si>
  <si>
    <t>paper realm</t>
  </si>
  <si>
    <t>Halfords</t>
  </si>
  <si>
    <t>purchased in error, see row 14 below</t>
  </si>
  <si>
    <t>return of cash see row 5 above</t>
  </si>
  <si>
    <t>Colin Fisher</t>
  </si>
  <si>
    <t>correction, see row 13 above</t>
  </si>
  <si>
    <t>RESERVE ACCOUNT RECONCILIATION TO 15/5/26</t>
  </si>
  <si>
    <t>for cash flow</t>
  </si>
  <si>
    <t>Transfer in from current a/c</t>
  </si>
  <si>
    <t>see row 4 above</t>
  </si>
  <si>
    <t>RECONCILIATION TO 15/5/2026</t>
  </si>
  <si>
    <t>Transfer out to current a/c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</si>
</sst>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&gt;=0]#,##0.00;\(#,##0.00\)"/>
    <numFmt numFmtId="165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0" borderId="0" xfId="0" applyFont="1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4" fillId="0" borderId="0" xfId="0" applyFont="1"/>
    <xf numFmtId="14" fontId="3" fillId="0" borderId="0" xfId="0" applyNumberFormat="1" applyFont="1" applyAlignment="1">
      <alignment horizontal="left"/>
    </xf>
    <xf numFmtId="165" fontId="1" fillId="0" borderId="0" xfId="0" applyNumberFormat="1" applyFont="1"/>
    <xf numFmtId="165" fontId="0" fillId="0" borderId="0" xfId="0" applyNumberFormat="1"/>
    <xf numFmtId="4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vertical="center"/>
    </xf>
    <xf numFmtId="14" fontId="4" fillId="0" borderId="0" xfId="0" applyNumberFormat="1" applyFont="1" applyAlignment="1">
      <alignment horizontal="left"/>
    </xf>
    <xf numFmtId="164" fontId="4" fillId="0" borderId="0" xfId="0" applyNumberFormat="1" applyFont="1"/>
    <xf numFmtId="0" fontId="2" fillId="0" borderId="0" xfId="0" applyFont="1"/>
    <xf numFmtId="14" fontId="5" fillId="0" borderId="0" xfId="0" applyNumberFormat="1" applyFont="1" applyAlignment="1">
      <alignment horizontal="left"/>
    </xf>
    <xf numFmtId="0" fontId="5" fillId="0" borderId="0" xfId="0" applyFont="1"/>
    <xf numFmtId="164" fontId="5" fillId="0" borderId="0" xfId="0" applyNumberFormat="1" applyFont="1"/>
    <xf numFmtId="0" fontId="2" fillId="0" borderId="0" xfId="0" applyFont="1" applyAlignment="1">
      <alignment vertical="center"/>
    </xf>
    <xf numFmtId="43" fontId="0" fillId="0" borderId="0" xfId="0" applyNumberFormat="1"/>
    <xf numFmtId="0" fontId="2" fillId="0" borderId="0" xfId="0" applyFont="1" applyAlignment="1">
      <alignment wrapText="1"/>
    </xf>
    <xf numFmtId="0" fontId="0" fillId="2" borderId="0" xfId="0" applyFill="1"/>
    <xf numFmtId="0" fontId="0" fillId="0" borderId="0" xfId="0" applyFill="1"/>
    <xf numFmtId="164" fontId="5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33BF-9466-4145-A249-7C91F7BE26C0}">
  <dimension ref="A1:L29"/>
  <sheetViews>
    <sheetView tabSelected="1" workbookViewId="0">
      <selection activeCell="I16" sqref="I16"/>
    </sheetView>
  </sheetViews>
  <sheetFormatPr defaultRowHeight="15" x14ac:dyDescent="0.25"/>
  <cols>
    <col min="1" max="1" width="22.42578125" customWidth="1"/>
    <col min="2" max="2" width="26.42578125" customWidth="1"/>
    <col min="3" max="3" width="15.7109375" customWidth="1"/>
    <col min="4" max="4" width="10.140625" bestFit="1" customWidth="1"/>
    <col min="5" max="5" width="16.42578125" customWidth="1"/>
    <col min="7" max="7" width="12.5703125" customWidth="1"/>
    <col min="9" max="9" width="15.28515625" customWidth="1"/>
    <col min="10" max="10" width="32.28515625" customWidth="1"/>
    <col min="11" max="11" width="16.7109375" customWidth="1"/>
  </cols>
  <sheetData>
    <row r="1" spans="1:12" x14ac:dyDescent="0.25">
      <c r="A1" s="5" t="s">
        <v>16</v>
      </c>
      <c r="B1" s="5"/>
      <c r="C1" s="5"/>
    </row>
    <row r="2" spans="1:12" x14ac:dyDescent="0.25">
      <c r="A2" s="5" t="s">
        <v>2</v>
      </c>
      <c r="B2" s="5" t="s">
        <v>3</v>
      </c>
      <c r="C2" s="5" t="s">
        <v>4</v>
      </c>
      <c r="D2" s="5" t="s">
        <v>6</v>
      </c>
      <c r="E2" s="5" t="s">
        <v>7</v>
      </c>
    </row>
    <row r="3" spans="1:12" x14ac:dyDescent="0.25">
      <c r="A3" s="6">
        <v>46094</v>
      </c>
      <c r="B3" s="5" t="s">
        <v>0</v>
      </c>
      <c r="C3" s="5"/>
      <c r="D3" s="9">
        <v>444.73</v>
      </c>
    </row>
    <row r="4" spans="1:12" x14ac:dyDescent="0.25">
      <c r="A4" s="8">
        <v>46101</v>
      </c>
      <c r="B4" s="18" t="s">
        <v>18</v>
      </c>
      <c r="C4" s="12">
        <v>-300</v>
      </c>
      <c r="D4" s="9">
        <f>D3+C4</f>
        <v>144.73000000000002</v>
      </c>
      <c r="E4" t="s">
        <v>21</v>
      </c>
      <c r="G4" s="12"/>
    </row>
    <row r="5" spans="1:12" x14ac:dyDescent="0.25">
      <c r="A5" s="8">
        <v>46106</v>
      </c>
      <c r="B5" s="18" t="s">
        <v>19</v>
      </c>
      <c r="C5" s="12">
        <v>2000</v>
      </c>
      <c r="D5" s="9">
        <f t="shared" ref="D5:D16" si="0">D4+C5</f>
        <v>2144.73</v>
      </c>
      <c r="E5" t="s">
        <v>20</v>
      </c>
      <c r="G5" s="12"/>
    </row>
    <row r="6" spans="1:12" x14ac:dyDescent="0.25">
      <c r="A6" s="8">
        <v>46106</v>
      </c>
      <c r="B6" s="18" t="s">
        <v>22</v>
      </c>
      <c r="C6" s="12">
        <v>-229.99</v>
      </c>
      <c r="D6" s="9">
        <f t="shared" si="0"/>
        <v>1914.74</v>
      </c>
      <c r="E6" t="s">
        <v>23</v>
      </c>
      <c r="G6" s="12"/>
      <c r="J6" s="19"/>
      <c r="K6" s="20"/>
      <c r="L6" s="21"/>
    </row>
    <row r="7" spans="1:12" x14ac:dyDescent="0.25">
      <c r="A7" s="8">
        <v>46111</v>
      </c>
      <c r="B7" s="18" t="s">
        <v>24</v>
      </c>
      <c r="C7" s="2">
        <v>-50</v>
      </c>
      <c r="D7" s="9">
        <f t="shared" si="0"/>
        <v>1864.74</v>
      </c>
      <c r="E7" t="s">
        <v>25</v>
      </c>
      <c r="G7" s="12"/>
      <c r="J7" s="19"/>
      <c r="K7" s="20"/>
      <c r="L7" s="21"/>
    </row>
    <row r="8" spans="1:12" x14ac:dyDescent="0.25">
      <c r="A8" s="1">
        <v>46111</v>
      </c>
      <c r="B8" s="18" t="s">
        <v>17</v>
      </c>
      <c r="C8" s="12">
        <v>-250</v>
      </c>
      <c r="D8" s="9">
        <f t="shared" si="0"/>
        <v>1614.74</v>
      </c>
      <c r="E8" t="s">
        <v>26</v>
      </c>
      <c r="G8" s="12"/>
      <c r="J8" s="19"/>
      <c r="K8" s="20"/>
      <c r="L8" s="21"/>
    </row>
    <row r="9" spans="1:12" x14ac:dyDescent="0.25">
      <c r="A9" s="1">
        <v>46121</v>
      </c>
      <c r="B9" s="22" t="s">
        <v>27</v>
      </c>
      <c r="C9" s="15">
        <v>5500</v>
      </c>
      <c r="D9" s="9">
        <f t="shared" si="0"/>
        <v>7114.74</v>
      </c>
      <c r="G9" s="12"/>
      <c r="J9" s="19"/>
      <c r="K9" s="20"/>
      <c r="L9" s="21"/>
    </row>
    <row r="10" spans="1:12" x14ac:dyDescent="0.25">
      <c r="A10" s="8">
        <v>46125</v>
      </c>
      <c r="B10" s="18" t="s">
        <v>12</v>
      </c>
      <c r="C10" s="12">
        <v>-301.2</v>
      </c>
      <c r="D10" s="9">
        <f t="shared" si="0"/>
        <v>6813.54</v>
      </c>
      <c r="E10" t="s">
        <v>13</v>
      </c>
      <c r="G10" s="12"/>
      <c r="I10" s="1"/>
      <c r="J10" s="19"/>
      <c r="K10" s="20"/>
      <c r="L10" s="21"/>
    </row>
    <row r="11" spans="1:12" x14ac:dyDescent="0.25">
      <c r="A11" s="8">
        <v>46139</v>
      </c>
      <c r="B11" s="18" t="s">
        <v>28</v>
      </c>
      <c r="C11" s="12">
        <v>-2000</v>
      </c>
      <c r="D11" s="9">
        <f t="shared" si="0"/>
        <v>4813.54</v>
      </c>
      <c r="E11" t="s">
        <v>33</v>
      </c>
      <c r="G11" s="12"/>
      <c r="I11" s="1"/>
      <c r="J11" s="18"/>
      <c r="K11" s="2"/>
    </row>
    <row r="12" spans="1:12" x14ac:dyDescent="0.25">
      <c r="A12" s="8">
        <v>46147</v>
      </c>
      <c r="B12" s="18" t="s">
        <v>29</v>
      </c>
      <c r="C12" s="12">
        <v>-7.99</v>
      </c>
      <c r="D12" s="9">
        <f t="shared" si="0"/>
        <v>4805.55</v>
      </c>
      <c r="E12" t="s">
        <v>30</v>
      </c>
      <c r="G12" s="12"/>
      <c r="I12" s="1"/>
      <c r="J12" s="18"/>
      <c r="K12" s="2"/>
    </row>
    <row r="13" spans="1:12" x14ac:dyDescent="0.25">
      <c r="A13" s="8">
        <v>46147</v>
      </c>
      <c r="B13" s="18" t="s">
        <v>31</v>
      </c>
      <c r="C13" s="12">
        <v>-1.99</v>
      </c>
      <c r="D13" s="9">
        <f t="shared" si="0"/>
        <v>4803.5600000000004</v>
      </c>
      <c r="E13" s="1" t="s">
        <v>32</v>
      </c>
      <c r="G13" s="12"/>
      <c r="I13" s="1"/>
      <c r="J13" s="18"/>
      <c r="K13" s="2"/>
    </row>
    <row r="14" spans="1:12" x14ac:dyDescent="0.25">
      <c r="A14" s="8">
        <v>46151</v>
      </c>
      <c r="B14" s="18" t="s">
        <v>34</v>
      </c>
      <c r="C14" s="12">
        <v>1.99</v>
      </c>
      <c r="D14" s="9">
        <f t="shared" si="0"/>
        <v>4805.55</v>
      </c>
      <c r="E14" s="1" t="s">
        <v>35</v>
      </c>
      <c r="G14" s="12"/>
      <c r="I14" s="1"/>
      <c r="J14" s="18"/>
      <c r="K14" s="2"/>
    </row>
    <row r="15" spans="1:12" x14ac:dyDescent="0.25">
      <c r="A15" s="16">
        <v>46157</v>
      </c>
      <c r="B15" s="18" t="s">
        <v>12</v>
      </c>
      <c r="C15" s="12">
        <v>-301.2</v>
      </c>
      <c r="D15" s="9">
        <f t="shared" si="0"/>
        <v>4504.3500000000004</v>
      </c>
      <c r="E15" s="1" t="s">
        <v>13</v>
      </c>
      <c r="G15" s="12"/>
      <c r="I15" s="1"/>
      <c r="J15" s="18"/>
      <c r="K15" s="2"/>
    </row>
    <row r="16" spans="1:12" x14ac:dyDescent="0.25">
      <c r="A16" s="16">
        <v>46157</v>
      </c>
      <c r="B16" s="7" t="s">
        <v>14</v>
      </c>
      <c r="C16" s="12"/>
      <c r="D16" s="9">
        <f t="shared" si="0"/>
        <v>4504.3500000000004</v>
      </c>
      <c r="E16" s="8"/>
      <c r="G16" s="19"/>
      <c r="H16" s="20"/>
      <c r="I16" s="27"/>
      <c r="J16" s="18"/>
      <c r="K16" s="2"/>
    </row>
    <row r="17" spans="1:11" x14ac:dyDescent="0.25">
      <c r="A17" s="8"/>
      <c r="B17" s="3"/>
      <c r="C17" s="2"/>
      <c r="D17" s="9"/>
      <c r="E17" s="8"/>
      <c r="G17" s="19"/>
      <c r="H17" s="20"/>
      <c r="I17" s="21"/>
      <c r="J17" s="18"/>
      <c r="K17" s="2"/>
    </row>
    <row r="18" spans="1:11" x14ac:dyDescent="0.25">
      <c r="A18" s="1"/>
      <c r="B18" s="7"/>
      <c r="C18" s="5"/>
      <c r="D18" s="9"/>
      <c r="E18" s="5"/>
      <c r="G18" s="19"/>
      <c r="H18" s="20"/>
      <c r="I18" s="21"/>
      <c r="J18" s="18"/>
      <c r="K18" s="2"/>
    </row>
    <row r="19" spans="1:11" x14ac:dyDescent="0.25">
      <c r="A19" s="6"/>
      <c r="D19" s="10"/>
      <c r="G19" s="19"/>
      <c r="H19" s="20"/>
      <c r="I19" s="21"/>
      <c r="J19" s="18"/>
      <c r="K19" s="2"/>
    </row>
    <row r="20" spans="1:11" x14ac:dyDescent="0.25">
      <c r="A20" s="4"/>
      <c r="D20" s="10"/>
      <c r="G20" s="19"/>
      <c r="H20" s="20"/>
      <c r="I20" s="21"/>
      <c r="J20" s="18"/>
      <c r="K20" s="2"/>
    </row>
    <row r="21" spans="1:11" x14ac:dyDescent="0.25">
      <c r="A21" s="4"/>
      <c r="D21" s="10"/>
      <c r="G21" s="19"/>
      <c r="H21" s="20"/>
      <c r="I21" s="21"/>
      <c r="J21" s="18"/>
      <c r="K21" s="2"/>
    </row>
    <row r="22" spans="1:11" x14ac:dyDescent="0.25">
      <c r="A22" s="4"/>
      <c r="D22" s="10"/>
      <c r="G22" s="19"/>
      <c r="H22" s="20"/>
      <c r="I22" s="21"/>
      <c r="J22" s="18"/>
      <c r="K22" s="2"/>
    </row>
    <row r="23" spans="1:11" x14ac:dyDescent="0.25">
      <c r="A23" s="4"/>
      <c r="D23" s="10"/>
      <c r="G23" s="19"/>
      <c r="H23" s="20"/>
      <c r="I23" s="21"/>
    </row>
    <row r="24" spans="1:11" x14ac:dyDescent="0.25">
      <c r="A24" s="4"/>
      <c r="D24" s="10"/>
      <c r="G24" s="19"/>
      <c r="H24" s="20"/>
      <c r="I24" s="21"/>
    </row>
    <row r="25" spans="1:11" x14ac:dyDescent="0.25">
      <c r="A25" s="4"/>
      <c r="D25" s="10"/>
      <c r="G25" s="19"/>
      <c r="H25" s="20"/>
      <c r="I25" s="21"/>
    </row>
    <row r="26" spans="1:11" x14ac:dyDescent="0.25">
      <c r="A26" s="4"/>
      <c r="B26" s="5"/>
      <c r="C26" s="5"/>
      <c r="D26" s="9"/>
      <c r="E26" s="5"/>
    </row>
    <row r="27" spans="1:11" x14ac:dyDescent="0.25">
      <c r="A27" s="4"/>
    </row>
    <row r="28" spans="1:11" x14ac:dyDescent="0.25">
      <c r="A28" s="6"/>
    </row>
    <row r="29" spans="1:11" x14ac:dyDescent="0.25">
      <c r="A29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360D7-657B-44BF-8F98-82F7AAA71D70}">
  <dimension ref="A1:M17"/>
  <sheetViews>
    <sheetView workbookViewId="0">
      <selection activeCell="F8" sqref="F8"/>
    </sheetView>
  </sheetViews>
  <sheetFormatPr defaultRowHeight="15" x14ac:dyDescent="0.25"/>
  <cols>
    <col min="1" max="1" width="10.7109375" bestFit="1" customWidth="1"/>
    <col min="2" max="2" width="20.28515625" customWidth="1"/>
    <col min="3" max="3" width="13.140625" customWidth="1"/>
    <col min="4" max="4" width="12.140625" customWidth="1"/>
    <col min="5" max="5" width="13.28515625" customWidth="1"/>
    <col min="9" max="9" width="10.5703125" customWidth="1"/>
    <col min="10" max="10" width="13.7109375" customWidth="1"/>
    <col min="12" max="12" width="12.5703125" customWidth="1"/>
    <col min="13" max="13" width="18.28515625" customWidth="1"/>
  </cols>
  <sheetData>
    <row r="1" spans="1:13" x14ac:dyDescent="0.25">
      <c r="A1" s="5" t="s">
        <v>36</v>
      </c>
      <c r="B1" s="5"/>
      <c r="C1" s="5"/>
      <c r="D1" s="5"/>
      <c r="E1" s="5"/>
    </row>
    <row r="2" spans="1:13" x14ac:dyDescent="0.25">
      <c r="A2" s="5"/>
      <c r="B2" s="5"/>
      <c r="C2" s="5" t="s">
        <v>15</v>
      </c>
      <c r="D2" s="5" t="s">
        <v>6</v>
      </c>
      <c r="E2" s="5"/>
    </row>
    <row r="3" spans="1:13" x14ac:dyDescent="0.25">
      <c r="A3" s="6">
        <v>46094</v>
      </c>
      <c r="B3" s="5" t="s">
        <v>0</v>
      </c>
      <c r="C3" s="5"/>
      <c r="D3" s="11">
        <v>9529.1</v>
      </c>
      <c r="E3" s="5"/>
    </row>
    <row r="4" spans="1:13" x14ac:dyDescent="0.25">
      <c r="A4" s="4">
        <v>46106</v>
      </c>
      <c r="B4" t="s">
        <v>41</v>
      </c>
      <c r="C4">
        <v>-2000</v>
      </c>
      <c r="D4" s="12">
        <f>D3+C4</f>
        <v>7529.1</v>
      </c>
      <c r="E4" t="s">
        <v>37</v>
      </c>
    </row>
    <row r="5" spans="1:13" x14ac:dyDescent="0.25">
      <c r="A5" s="4">
        <v>46112</v>
      </c>
      <c r="B5" t="s">
        <v>1</v>
      </c>
      <c r="C5">
        <v>7.08</v>
      </c>
      <c r="D5" s="12">
        <f t="shared" ref="D5:D8" si="0">D4+C5</f>
        <v>7536.18</v>
      </c>
    </row>
    <row r="6" spans="1:13" x14ac:dyDescent="0.25">
      <c r="A6" s="1">
        <v>46139</v>
      </c>
      <c r="B6" s="18" t="s">
        <v>38</v>
      </c>
      <c r="C6" s="12">
        <v>2000</v>
      </c>
      <c r="D6" s="12">
        <f t="shared" si="0"/>
        <v>9536.18</v>
      </c>
      <c r="E6" s="1" t="s">
        <v>39</v>
      </c>
    </row>
    <row r="7" spans="1:13" x14ac:dyDescent="0.25">
      <c r="A7" s="1">
        <v>46142</v>
      </c>
      <c r="B7" s="24" t="s">
        <v>1</v>
      </c>
      <c r="C7" s="12">
        <v>5.4</v>
      </c>
      <c r="D7" s="12">
        <f t="shared" si="0"/>
        <v>9541.58</v>
      </c>
      <c r="E7" s="8"/>
    </row>
    <row r="8" spans="1:13" x14ac:dyDescent="0.25">
      <c r="A8" s="16">
        <v>46096</v>
      </c>
      <c r="B8" s="7" t="s">
        <v>5</v>
      </c>
      <c r="C8" s="17"/>
      <c r="D8" s="12">
        <f t="shared" si="0"/>
        <v>9541.58</v>
      </c>
      <c r="F8" s="26"/>
    </row>
    <row r="9" spans="1:13" x14ac:dyDescent="0.25">
      <c r="A9" s="8"/>
      <c r="B9" s="13"/>
      <c r="C9" s="12"/>
      <c r="D9" s="2"/>
    </row>
    <row r="10" spans="1:13" x14ac:dyDescent="0.25">
      <c r="A10" s="8"/>
      <c r="B10" s="3"/>
      <c r="C10" s="12"/>
      <c r="D10" s="2"/>
    </row>
    <row r="11" spans="1:13" x14ac:dyDescent="0.25">
      <c r="A11" s="6"/>
      <c r="B11" s="14"/>
      <c r="C11" s="5"/>
      <c r="D11" s="2"/>
      <c r="J11" s="1"/>
      <c r="K11" s="18"/>
      <c r="L11" s="2"/>
      <c r="M11" s="2"/>
    </row>
    <row r="12" spans="1:13" x14ac:dyDescent="0.25">
      <c r="J12" s="1"/>
      <c r="K12" s="18"/>
      <c r="L12" s="2"/>
      <c r="M12" s="2"/>
    </row>
    <row r="13" spans="1:13" x14ac:dyDescent="0.25">
      <c r="J13" s="1"/>
      <c r="K13" s="18"/>
      <c r="L13" s="2"/>
      <c r="M13" s="2"/>
    </row>
    <row r="14" spans="1:13" x14ac:dyDescent="0.25">
      <c r="I14" s="19"/>
      <c r="J14" s="1"/>
      <c r="K14" s="18"/>
      <c r="L14" s="2"/>
      <c r="M14" s="2"/>
    </row>
    <row r="15" spans="1:13" x14ac:dyDescent="0.25">
      <c r="I15" s="19"/>
      <c r="J15" s="18"/>
      <c r="K15" s="21"/>
      <c r="L15" s="21"/>
    </row>
    <row r="16" spans="1:13" x14ac:dyDescent="0.25">
      <c r="I16" s="19"/>
      <c r="J16" s="20"/>
      <c r="K16" s="21"/>
      <c r="L16" s="21"/>
    </row>
    <row r="17" spans="9:12" x14ac:dyDescent="0.25">
      <c r="I17" s="19"/>
      <c r="J17" s="20"/>
      <c r="K17" s="21"/>
      <c r="L17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C37D0-E017-457B-A60D-1CA4D235A872}">
  <dimension ref="A1:I12"/>
  <sheetViews>
    <sheetView workbookViewId="0">
      <selection activeCell="G9" sqref="G9"/>
    </sheetView>
  </sheetViews>
  <sheetFormatPr defaultRowHeight="15" x14ac:dyDescent="0.25"/>
  <cols>
    <col min="1" max="1" width="10.7109375" bestFit="1" customWidth="1"/>
    <col min="3" max="3" width="22.140625" customWidth="1"/>
    <col min="4" max="4" width="14.5703125" customWidth="1"/>
    <col min="7" max="7" width="11.28515625" customWidth="1"/>
  </cols>
  <sheetData>
    <row r="1" spans="1:9" x14ac:dyDescent="0.25">
      <c r="A1" s="5" t="s">
        <v>8</v>
      </c>
      <c r="B1" s="5"/>
      <c r="C1" s="5"/>
      <c r="D1" s="5"/>
      <c r="E1" s="5"/>
    </row>
    <row r="2" spans="1:9" x14ac:dyDescent="0.25">
      <c r="A2" s="5" t="s">
        <v>40</v>
      </c>
      <c r="B2" s="5"/>
      <c r="C2" s="5"/>
      <c r="D2" s="5"/>
      <c r="E2" s="5"/>
    </row>
    <row r="3" spans="1:9" x14ac:dyDescent="0.25">
      <c r="A3" s="5"/>
      <c r="B3" s="5"/>
      <c r="C3" s="5"/>
      <c r="D3" s="5" t="s">
        <v>10</v>
      </c>
      <c r="E3" s="5" t="s">
        <v>9</v>
      </c>
    </row>
    <row r="4" spans="1:9" x14ac:dyDescent="0.25">
      <c r="A4" s="5"/>
      <c r="B4" s="5"/>
      <c r="C4" s="5"/>
    </row>
    <row r="5" spans="1:9" x14ac:dyDescent="0.25">
      <c r="A5" s="6">
        <v>46094</v>
      </c>
      <c r="B5" s="5" t="s">
        <v>0</v>
      </c>
      <c r="C5" s="5"/>
      <c r="D5" s="5"/>
      <c r="E5" s="5">
        <v>7105.21</v>
      </c>
      <c r="F5" s="5"/>
    </row>
    <row r="6" spans="1:9" x14ac:dyDescent="0.25">
      <c r="A6" s="4">
        <v>46108</v>
      </c>
      <c r="B6" t="s">
        <v>11</v>
      </c>
      <c r="D6">
        <v>16.940000000000001</v>
      </c>
      <c r="E6">
        <f>E5+D6</f>
        <v>7122.15</v>
      </c>
    </row>
    <row r="7" spans="1:9" x14ac:dyDescent="0.25">
      <c r="A7" s="4">
        <v>46142</v>
      </c>
      <c r="B7" t="s">
        <v>1</v>
      </c>
      <c r="D7">
        <v>15.92</v>
      </c>
      <c r="E7">
        <f t="shared" ref="E7:E9" si="0">E6+D7</f>
        <v>7138.07</v>
      </c>
    </row>
    <row r="8" spans="1:9" x14ac:dyDescent="0.25">
      <c r="E8">
        <f t="shared" si="0"/>
        <v>7138.07</v>
      </c>
    </row>
    <row r="9" spans="1:9" x14ac:dyDescent="0.25">
      <c r="A9" s="6">
        <v>46157</v>
      </c>
      <c r="B9" s="5" t="s">
        <v>5</v>
      </c>
      <c r="C9" s="5"/>
      <c r="E9">
        <f t="shared" si="0"/>
        <v>7138.07</v>
      </c>
      <c r="G9" s="25"/>
    </row>
    <row r="10" spans="1:9" x14ac:dyDescent="0.25">
      <c r="G10" s="4"/>
      <c r="I10" s="23"/>
    </row>
    <row r="11" spans="1:9" x14ac:dyDescent="0.25">
      <c r="G11" s="4"/>
      <c r="I11" s="23"/>
    </row>
    <row r="12" spans="1:9" x14ac:dyDescent="0.25">
      <c r="G12" s="4"/>
      <c r="I12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 rec current ac</vt:lpstr>
      <vt:lpstr>Bank rec reserve ac</vt:lpstr>
      <vt:lpstr>95 day liquidity manager 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Fisher</dc:creator>
  <cp:lastModifiedBy>Sarah Fisher</cp:lastModifiedBy>
  <dcterms:created xsi:type="dcterms:W3CDTF">2025-05-06T14:24:08Z</dcterms:created>
  <dcterms:modified xsi:type="dcterms:W3CDTF">2026-05-14T15:26:53Z</dcterms:modified>
</cp:coreProperties>
</file>